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5608" windowHeight="16066" tabRatio="500"/>
  </bookViews>
  <sheets>
    <sheet name="BTD" sheetId="1" r:id="rId1"/>
    <sheet name="Sheet2" sheetId="2" state="hidden" r:id="rId2"/>
    <sheet name="Journal entry" sheetId="3" r:id="rId3"/>
    <sheet name="IncomeStmt" sheetId="4" r:id="rId4"/>
    <sheet name="RateRec" sheetId="5" r:id="rId5"/>
  </sheets>
  <definedNames>
    <definedName name="Effect">Sheet2!$A$1:$A$5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4" l="1"/>
  <c r="C7" i="4"/>
  <c r="C14" i="4"/>
  <c r="C19" i="4"/>
  <c r="C28" i="4"/>
  <c r="A1" i="3"/>
</calcChain>
</file>

<file path=xl/sharedStrings.xml><?xml version="1.0" encoding="utf-8"?>
<sst xmlns="http://schemas.openxmlformats.org/spreadsheetml/2006/main" count="44" uniqueCount="42">
  <si>
    <t>Book-tax difference</t>
  </si>
  <si>
    <t>Effect</t>
  </si>
  <si>
    <t>Increase DTA</t>
  </si>
  <si>
    <t>Decrease DTA</t>
  </si>
  <si>
    <t>Increase DTL</t>
  </si>
  <si>
    <t>Decrease DTL</t>
  </si>
  <si>
    <t>N/A</t>
  </si>
  <si>
    <t>Amount of the BTD</t>
  </si>
  <si>
    <t>Debit</t>
  </si>
  <si>
    <t>Credit</t>
  </si>
  <si>
    <t>$</t>
  </si>
  <si>
    <t>%</t>
  </si>
  <si>
    <t>Sales</t>
  </si>
  <si>
    <t>Dividends</t>
  </si>
  <si>
    <t>Bad debt expense</t>
  </si>
  <si>
    <t>Interest expense</t>
  </si>
  <si>
    <t>Advertising</t>
  </si>
  <si>
    <t>Cost of goods sold</t>
  </si>
  <si>
    <t>Income</t>
  </si>
  <si>
    <t>Expenses</t>
  </si>
  <si>
    <t>Depreciation</t>
  </si>
  <si>
    <t>Taxes (property and payroll)</t>
  </si>
  <si>
    <t>Life insurance premiums</t>
  </si>
  <si>
    <t>Annual change in cumulative taxable differences</t>
  </si>
  <si>
    <t xml:space="preserve">   US Treasury bonds</t>
  </si>
  <si>
    <t xml:space="preserve">   City of Make-believe bonds</t>
  </si>
  <si>
    <t>Interest income</t>
  </si>
  <si>
    <t>Salaries</t>
  </si>
  <si>
    <t xml:space="preserve">   Sales and administrative</t>
  </si>
  <si>
    <t>Income (loss) from financial investments</t>
  </si>
  <si>
    <t>Annual change in cumulative deductible differences</t>
  </si>
  <si>
    <t>Name:</t>
  </si>
  <si>
    <t>Journal entry</t>
  </si>
  <si>
    <t>Income statement</t>
  </si>
  <si>
    <t xml:space="preserve">   Gross profit</t>
  </si>
  <si>
    <t xml:space="preserve">        Total income</t>
  </si>
  <si>
    <t xml:space="preserve">   Company officers</t>
  </si>
  <si>
    <t>Meals and entertainment</t>
  </si>
  <si>
    <t>Repairs and maintenance</t>
  </si>
  <si>
    <t xml:space="preserve">        Total expenses</t>
  </si>
  <si>
    <t>Effective tax rate reconciliation</t>
  </si>
  <si>
    <t xml:space="preserve">   Savings and checking account, King Friday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</si>
</sst>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0_);\(0.00\)"/>
  </numFmts>
  <fonts count="9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"/>
      <name val="Calibri"/>
      <scheme val="minor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7" fontId="0" fillId="0" borderId="0" xfId="0" applyNumberFormat="1"/>
    <xf numFmtId="0" fontId="0" fillId="0" borderId="0" xfId="0" applyFill="1"/>
    <xf numFmtId="0" fontId="7" fillId="0" borderId="0" xfId="0" applyFont="1" applyFill="1" applyAlignment="1">
      <alignment horizontal="left"/>
    </xf>
    <xf numFmtId="37" fontId="8" fillId="0" borderId="0" xfId="0" applyNumberFormat="1" applyFon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ont="1"/>
    <xf numFmtId="37" fontId="0" fillId="0" borderId="0" xfId="0" applyNumberFormat="1" applyFont="1"/>
    <xf numFmtId="0" fontId="0" fillId="0" borderId="0" xfId="0" applyFont="1"/>
    <xf numFmtId="164" fontId="0" fillId="0" borderId="0" xfId="0" applyNumberFormat="1" applyFont="1" applyAlignment="1">
      <alignment horizontal="right"/>
    </xf>
    <xf numFmtId="37" fontId="0" fillId="0" borderId="1" xfId="0" applyNumberFormat="1" applyFont="1" applyBorder="1"/>
    <xf numFmtId="37" fontId="0" fillId="0" borderId="1" xfId="0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165" fontId="0" fillId="0" borderId="0" xfId="49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1" xfId="0" applyNumberFormat="1" applyFont="1" applyBorder="1" applyAlignment="1">
      <alignment vertical="center"/>
    </xf>
    <xf numFmtId="37" fontId="0" fillId="0" borderId="0" xfId="49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37" fontId="0" fillId="0" borderId="1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7" fontId="0" fillId="0" borderId="0" xfId="0" applyNumberFormat="1" applyFont="1" applyBorder="1" applyAlignment="1">
      <alignment horizontal="right" vertical="center"/>
    </xf>
    <xf numFmtId="37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0" fontId="2" fillId="0" borderId="0" xfId="0" applyFont="1" applyFill="1"/>
    <xf numFmtId="164" fontId="0" fillId="0" borderId="0" xfId="0" applyNumberFormat="1" applyFill="1"/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56">
    <cellStyle name="Comma" xfId="49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50" builtinId="8" hidden="1"/>
    <cellStyle name="Hyperlink" xfId="52" builtinId="8" hidden="1"/>
    <cellStyle name="Hyperlink" xfId="54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sqref="A1:C1"/>
    </sheetView>
  </sheetViews>
  <sheetFormatPr defaultColWidth="11" defaultRowHeight="15.6"/>
  <cols>
    <col min="1" max="1" width="51.08984375" customWidth="1"/>
    <col min="2" max="2" width="19.453125" customWidth="1"/>
    <col min="3" max="3" width="16.08984375" customWidth="1"/>
  </cols>
  <sheetData>
    <row r="1" spans="1:3">
      <c r="A1" s="37" t="s">
        <v>31</v>
      </c>
      <c r="B1" s="37"/>
      <c r="C1" s="37"/>
    </row>
    <row r="3" spans="1:3">
      <c r="A3" s="3" t="s">
        <v>0</v>
      </c>
      <c r="B3" s="3" t="s">
        <v>7</v>
      </c>
      <c r="C3" s="3" t="s">
        <v>1</v>
      </c>
    </row>
    <row r="4" spans="1:3">
      <c r="B4" s="2"/>
    </row>
    <row r="5" spans="1:3">
      <c r="B5" s="2"/>
    </row>
    <row r="6" spans="1:3">
      <c r="B6" s="2"/>
    </row>
    <row r="7" spans="1:3">
      <c r="B7" s="2"/>
    </row>
    <row r="8" spans="1:3">
      <c r="B8" s="2"/>
    </row>
    <row r="9" spans="1:3">
      <c r="B9" s="2"/>
    </row>
    <row r="10" spans="1:3">
      <c r="B10" s="2"/>
    </row>
    <row r="11" spans="1:3">
      <c r="B11" s="2"/>
    </row>
    <row r="12" spans="1:3">
      <c r="B12" s="2"/>
    </row>
    <row r="13" spans="1:3">
      <c r="B13" s="2"/>
    </row>
    <row r="14" spans="1:3">
      <c r="B14" s="2"/>
    </row>
    <row r="15" spans="1:3">
      <c r="B15" s="2"/>
    </row>
    <row r="16" spans="1:3">
      <c r="B16" s="2"/>
    </row>
    <row r="17" spans="1:3">
      <c r="B17" s="2"/>
    </row>
    <row r="18" spans="1:3">
      <c r="B18" s="2"/>
    </row>
    <row r="19" spans="1:3">
      <c r="B19" s="2"/>
    </row>
    <row r="20" spans="1:3">
      <c r="A20" s="35" t="s">
        <v>23</v>
      </c>
      <c r="B20" s="36"/>
      <c r="C20" s="8"/>
    </row>
    <row r="21" spans="1:3">
      <c r="A21" s="35" t="s">
        <v>30</v>
      </c>
      <c r="B21" s="36"/>
      <c r="C21" s="8"/>
    </row>
    <row r="22" spans="1:3">
      <c r="A22" s="11"/>
      <c r="B22" s="12"/>
      <c r="C22" s="11"/>
    </row>
    <row r="23" spans="1:3">
      <c r="B23" s="2"/>
    </row>
    <row r="24" spans="1:3">
      <c r="B24" s="2"/>
    </row>
    <row r="25" spans="1:3">
      <c r="B25" s="2"/>
    </row>
    <row r="26" spans="1:3">
      <c r="B26" s="2"/>
    </row>
    <row r="27" spans="1:3">
      <c r="B27" s="2"/>
    </row>
    <row r="28" spans="1:3">
      <c r="B28" s="2"/>
    </row>
    <row r="29" spans="1:3">
      <c r="B29" s="2"/>
    </row>
    <row r="30" spans="1:3">
      <c r="B30" s="2"/>
    </row>
  </sheetData>
  <mergeCells count="1">
    <mergeCell ref="A1:C1"/>
  </mergeCells>
  <phoneticPr fontId="6" type="noConversion"/>
  <dataValidations count="1">
    <dataValidation type="list" allowBlank="1" showInputMessage="1" showErrorMessage="1" sqref="C4:C21">
      <formula1>Effect</formula1>
    </dataValidation>
  </dataValidations>
  <pageMargins left="0.5" right="0.5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ColWidth="11" defaultRowHeight="15.6"/>
  <sheetData>
    <row r="1" spans="1:1">
      <c r="A1" t="s">
        <v>2</v>
      </c>
    </row>
    <row r="2" spans="1:1">
      <c r="A2" t="s">
        <v>3</v>
      </c>
    </row>
    <row r="3" spans="1:1">
      <c r="A3" t="s">
        <v>4</v>
      </c>
    </row>
    <row r="4" spans="1:1">
      <c r="A4" t="s">
        <v>5</v>
      </c>
    </row>
    <row r="5" spans="1:1">
      <c r="A5" t="s">
        <v>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" sqref="A2"/>
    </sheetView>
  </sheetViews>
  <sheetFormatPr defaultColWidth="11" defaultRowHeight="15.6"/>
  <cols>
    <col min="1" max="1" width="50.90625" customWidth="1"/>
    <col min="2" max="2" width="17" customWidth="1"/>
    <col min="3" max="3" width="18.08984375" customWidth="1"/>
  </cols>
  <sheetData>
    <row r="1" spans="1:3">
      <c r="A1" s="37" t="str">
        <f>BTD!A1</f>
        <v>Name:</v>
      </c>
      <c r="B1" s="37"/>
      <c r="C1" s="37"/>
    </row>
    <row r="2" spans="1:3">
      <c r="A2" s="1"/>
      <c r="B2" s="1"/>
      <c r="C2" s="1"/>
    </row>
    <row r="3" spans="1:3">
      <c r="A3" s="6" t="s">
        <v>32</v>
      </c>
      <c r="B3" s="3" t="s">
        <v>8</v>
      </c>
      <c r="C3" s="3" t="s">
        <v>9</v>
      </c>
    </row>
    <row r="4" spans="1:3">
      <c r="B4" s="2"/>
      <c r="C4" s="2"/>
    </row>
    <row r="5" spans="1:3">
      <c r="B5" s="2"/>
      <c r="C5" s="2"/>
    </row>
    <row r="6" spans="1:3">
      <c r="B6" s="2"/>
      <c r="C6" s="2"/>
    </row>
    <row r="7" spans="1:3">
      <c r="B7" s="2"/>
      <c r="C7" s="2"/>
    </row>
    <row r="8" spans="1:3">
      <c r="B8" s="2"/>
      <c r="C8" s="2"/>
    </row>
    <row r="9" spans="1:3">
      <c r="B9" s="2"/>
      <c r="C9" s="2"/>
    </row>
    <row r="10" spans="1:3">
      <c r="B10" s="2"/>
      <c r="C10" s="2"/>
    </row>
    <row r="11" spans="1:3">
      <c r="B11" s="2"/>
      <c r="C11" s="2"/>
    </row>
    <row r="12" spans="1:3">
      <c r="B12" s="2"/>
      <c r="C12" s="2"/>
    </row>
    <row r="13" spans="1:3">
      <c r="B13" s="2"/>
      <c r="C13" s="2"/>
    </row>
    <row r="14" spans="1:3">
      <c r="B14" s="2"/>
      <c r="C14" s="2"/>
    </row>
    <row r="15" spans="1:3">
      <c r="B15" s="2"/>
      <c r="C15" s="2"/>
    </row>
    <row r="16" spans="1:3">
      <c r="B16" s="2"/>
      <c r="C16" s="2"/>
    </row>
    <row r="17" spans="2:3">
      <c r="B17" s="2"/>
      <c r="C17" s="2"/>
    </row>
    <row r="18" spans="2:3">
      <c r="B18" s="2"/>
      <c r="C18" s="2"/>
    </row>
    <row r="19" spans="2:3">
      <c r="B19" s="2"/>
      <c r="C19" s="2"/>
    </row>
    <row r="20" spans="2:3">
      <c r="B20" s="2"/>
      <c r="C20" s="2"/>
    </row>
    <row r="21" spans="2:3">
      <c r="B21" s="2"/>
      <c r="C21" s="2"/>
    </row>
    <row r="22" spans="2:3">
      <c r="B22" s="2"/>
      <c r="C22" s="2"/>
    </row>
    <row r="23" spans="2:3">
      <c r="B23" s="2"/>
      <c r="C23" s="2"/>
    </row>
  </sheetData>
  <mergeCells count="1">
    <mergeCell ref="A1:C1"/>
  </mergeCells>
  <phoneticPr fontId="6" type="noConversion"/>
  <pageMargins left="0.5" right="0.5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A9" sqref="A9"/>
    </sheetView>
  </sheetViews>
  <sheetFormatPr defaultColWidth="11" defaultRowHeight="15.6"/>
  <cols>
    <col min="1" max="1" width="51" customWidth="1"/>
    <col min="2" max="2" width="14.08984375" customWidth="1"/>
    <col min="3" max="3" width="19.36328125" customWidth="1"/>
  </cols>
  <sheetData>
    <row r="1" spans="1:6">
      <c r="A1" s="37" t="s">
        <v>31</v>
      </c>
      <c r="B1" s="37"/>
      <c r="C1" s="37"/>
    </row>
    <row r="3" spans="1:6">
      <c r="A3" s="38" t="s">
        <v>33</v>
      </c>
      <c r="B3" s="38"/>
      <c r="C3" s="38"/>
    </row>
    <row r="4" spans="1:6" s="8" customFormat="1">
      <c r="A4" s="9" t="s">
        <v>18</v>
      </c>
      <c r="B4" s="5"/>
      <c r="C4" s="5"/>
    </row>
    <row r="5" spans="1:6">
      <c r="A5" s="19" t="s">
        <v>12</v>
      </c>
      <c r="B5" s="13"/>
      <c r="C5" s="16">
        <v>1900500</v>
      </c>
    </row>
    <row r="6" spans="1:6">
      <c r="A6" s="19" t="s">
        <v>17</v>
      </c>
      <c r="B6" s="14"/>
      <c r="C6" s="18">
        <v>550000</v>
      </c>
    </row>
    <row r="7" spans="1:6">
      <c r="A7" s="15" t="s">
        <v>34</v>
      </c>
      <c r="B7" s="14"/>
      <c r="C7" s="16">
        <f>C5-C6</f>
        <v>1350500</v>
      </c>
    </row>
    <row r="8" spans="1:6">
      <c r="A8" s="19" t="s">
        <v>13</v>
      </c>
      <c r="B8" s="14"/>
      <c r="C8" s="20">
        <v>8200</v>
      </c>
    </row>
    <row r="9" spans="1:6">
      <c r="A9" s="19" t="s">
        <v>26</v>
      </c>
      <c r="B9" s="14"/>
      <c r="C9" s="21"/>
    </row>
    <row r="10" spans="1:6">
      <c r="A10" s="19" t="s">
        <v>41</v>
      </c>
      <c r="B10" s="13">
        <v>4500</v>
      </c>
      <c r="C10" s="21"/>
    </row>
    <row r="11" spans="1:6">
      <c r="A11" s="19" t="s">
        <v>24</v>
      </c>
      <c r="B11" s="14">
        <v>3000</v>
      </c>
      <c r="C11" s="21"/>
    </row>
    <row r="12" spans="1:6">
      <c r="A12" s="19" t="s">
        <v>25</v>
      </c>
      <c r="B12" s="30">
        <v>7200</v>
      </c>
      <c r="C12" s="31">
        <f>SUM(B10:B12)</f>
        <v>14700</v>
      </c>
    </row>
    <row r="13" spans="1:6">
      <c r="A13" s="19" t="s">
        <v>29</v>
      </c>
      <c r="B13" s="32"/>
      <c r="C13" s="30">
        <v>-8000</v>
      </c>
    </row>
    <row r="14" spans="1:6">
      <c r="A14" s="19" t="s">
        <v>35</v>
      </c>
      <c r="B14" s="33"/>
      <c r="C14" s="34">
        <f>C7+C8+C12+C13</f>
        <v>1365400</v>
      </c>
      <c r="F14" s="2"/>
    </row>
    <row r="15" spans="1:6">
      <c r="A15" s="19"/>
      <c r="B15" s="33"/>
      <c r="C15" s="34"/>
      <c r="F15" s="2"/>
    </row>
    <row r="16" spans="1:6">
      <c r="A16" s="22" t="s">
        <v>19</v>
      </c>
      <c r="B16" s="14"/>
      <c r="C16" s="14"/>
    </row>
    <row r="17" spans="1:3">
      <c r="A17" s="19" t="s">
        <v>27</v>
      </c>
      <c r="B17" s="14"/>
      <c r="C17" s="23"/>
    </row>
    <row r="18" spans="1:3">
      <c r="A18" s="19" t="s">
        <v>36</v>
      </c>
      <c r="B18" s="13">
        <v>270000</v>
      </c>
      <c r="C18" s="23"/>
    </row>
    <row r="19" spans="1:3">
      <c r="A19" s="19" t="s">
        <v>28</v>
      </c>
      <c r="B19" s="17">
        <v>102000</v>
      </c>
      <c r="C19" s="24">
        <f>B18+B19</f>
        <v>372000</v>
      </c>
    </row>
    <row r="20" spans="1:3">
      <c r="A20" s="19" t="s">
        <v>16</v>
      </c>
      <c r="B20" s="14"/>
      <c r="C20" s="25">
        <v>23700</v>
      </c>
    </row>
    <row r="21" spans="1:3">
      <c r="A21" s="19" t="s">
        <v>14</v>
      </c>
      <c r="B21" s="14"/>
      <c r="C21" s="25">
        <v>4280</v>
      </c>
    </row>
    <row r="22" spans="1:3">
      <c r="A22" s="19" t="s">
        <v>20</v>
      </c>
      <c r="B22" s="14"/>
      <c r="C22" s="25">
        <v>28750</v>
      </c>
    </row>
    <row r="23" spans="1:3">
      <c r="A23" s="19" t="s">
        <v>15</v>
      </c>
      <c r="B23" s="14"/>
      <c r="C23" s="25">
        <v>16610</v>
      </c>
    </row>
    <row r="24" spans="1:3">
      <c r="A24" s="19" t="s">
        <v>22</v>
      </c>
      <c r="B24" s="14"/>
      <c r="C24" s="25">
        <v>13300</v>
      </c>
    </row>
    <row r="25" spans="1:3">
      <c r="A25" s="19" t="s">
        <v>37</v>
      </c>
      <c r="B25" s="14"/>
      <c r="C25" s="25">
        <v>9200</v>
      </c>
    </row>
    <row r="26" spans="1:3">
      <c r="A26" s="19" t="s">
        <v>38</v>
      </c>
      <c r="B26" s="14"/>
      <c r="C26" s="25">
        <v>4220</v>
      </c>
    </row>
    <row r="27" spans="1:3">
      <c r="A27" s="19" t="s">
        <v>21</v>
      </c>
      <c r="B27" s="14"/>
      <c r="C27" s="26">
        <v>56600</v>
      </c>
    </row>
    <row r="28" spans="1:3">
      <c r="A28" s="19" t="s">
        <v>39</v>
      </c>
      <c r="B28" s="14"/>
      <c r="C28" s="13">
        <f>SUM(C17:C27)</f>
        <v>528660</v>
      </c>
    </row>
    <row r="29" spans="1:3">
      <c r="B29" s="7"/>
      <c r="C29" s="10"/>
    </row>
    <row r="30" spans="1:3">
      <c r="B30" s="7"/>
      <c r="C30" s="10"/>
    </row>
    <row r="31" spans="1:3">
      <c r="B31" s="7"/>
      <c r="C31" s="10"/>
    </row>
    <row r="32" spans="1:3">
      <c r="B32" s="7"/>
      <c r="C32" s="7"/>
    </row>
    <row r="33" spans="2:3">
      <c r="B33" s="7"/>
      <c r="C33" s="7"/>
    </row>
    <row r="34" spans="2:3">
      <c r="B34" s="7"/>
      <c r="C34" s="7"/>
    </row>
    <row r="35" spans="2:3">
      <c r="B35" s="7"/>
      <c r="C35" s="7"/>
    </row>
    <row r="36" spans="2:3">
      <c r="B36" s="7"/>
      <c r="C36" s="7"/>
    </row>
    <row r="37" spans="2:3">
      <c r="B37" s="7"/>
      <c r="C37" s="7"/>
    </row>
    <row r="38" spans="2:3">
      <c r="B38" s="7"/>
      <c r="C38" s="7"/>
    </row>
    <row r="39" spans="2:3">
      <c r="B39" s="7"/>
      <c r="C39" s="7"/>
    </row>
    <row r="40" spans="2:3">
      <c r="B40" s="7"/>
      <c r="C40" s="7"/>
    </row>
    <row r="41" spans="2:3">
      <c r="B41" s="7"/>
      <c r="C41" s="7"/>
    </row>
    <row r="42" spans="2:3">
      <c r="B42" s="7"/>
      <c r="C42" s="7"/>
    </row>
    <row r="43" spans="2:3">
      <c r="B43" s="7"/>
      <c r="C43" s="7"/>
    </row>
    <row r="44" spans="2:3">
      <c r="B44" s="7"/>
      <c r="C44" s="7"/>
    </row>
    <row r="45" spans="2:3">
      <c r="B45" s="7"/>
      <c r="C45" s="7"/>
    </row>
    <row r="46" spans="2:3">
      <c r="B46" s="7"/>
      <c r="C46" s="7"/>
    </row>
    <row r="47" spans="2:3">
      <c r="B47" s="7"/>
      <c r="C47" s="7"/>
    </row>
    <row r="48" spans="2:3">
      <c r="B48" s="7"/>
      <c r="C48" s="7"/>
    </row>
    <row r="49" spans="2:3">
      <c r="B49" s="7"/>
      <c r="C49" s="7"/>
    </row>
    <row r="50" spans="2:3">
      <c r="B50" s="7"/>
      <c r="C50" s="7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  <row r="64" spans="2:3">
      <c r="B64" s="2"/>
      <c r="C64" s="2"/>
    </row>
  </sheetData>
  <sortState ref="A19:C27">
    <sortCondition ref="A19:A27"/>
  </sortState>
  <mergeCells count="2">
    <mergeCell ref="A1:C1"/>
    <mergeCell ref="A3:C3"/>
  </mergeCells>
  <phoneticPr fontId="6" type="noConversion"/>
  <pageMargins left="0.5" right="0.5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" sqref="A2"/>
    </sheetView>
  </sheetViews>
  <sheetFormatPr defaultColWidth="11" defaultRowHeight="15.6"/>
  <cols>
    <col min="1" max="1" width="50.6328125" customWidth="1"/>
    <col min="2" max="2" width="19.36328125" customWidth="1"/>
    <col min="3" max="3" width="12.90625" customWidth="1"/>
  </cols>
  <sheetData>
    <row r="1" spans="1:3">
      <c r="A1" s="37" t="s">
        <v>31</v>
      </c>
      <c r="B1" s="37"/>
      <c r="C1" s="37"/>
    </row>
    <row r="3" spans="1:3">
      <c r="B3" s="39" t="s">
        <v>40</v>
      </c>
      <c r="C3" s="39"/>
    </row>
    <row r="4" spans="1:3">
      <c r="B4" s="4" t="s">
        <v>10</v>
      </c>
      <c r="C4" s="4" t="s">
        <v>11</v>
      </c>
    </row>
    <row r="5" spans="1:3">
      <c r="B5" s="27"/>
      <c r="C5" s="28"/>
    </row>
    <row r="6" spans="1:3">
      <c r="B6" s="27"/>
      <c r="C6" s="28"/>
    </row>
    <row r="7" spans="1:3">
      <c r="B7" s="27"/>
      <c r="C7" s="28"/>
    </row>
    <row r="8" spans="1:3">
      <c r="B8" s="27"/>
      <c r="C8" s="28"/>
    </row>
    <row r="9" spans="1:3">
      <c r="B9" s="27"/>
      <c r="C9" s="28"/>
    </row>
    <row r="10" spans="1:3">
      <c r="B10" s="27"/>
      <c r="C10" s="28"/>
    </row>
    <row r="11" spans="1:3">
      <c r="B11" s="27"/>
      <c r="C11" s="28"/>
    </row>
    <row r="12" spans="1:3">
      <c r="B12" s="27"/>
      <c r="C12" s="28"/>
    </row>
    <row r="13" spans="1:3">
      <c r="B13" s="27"/>
      <c r="C13" s="28"/>
    </row>
    <row r="14" spans="1:3">
      <c r="B14" s="27"/>
      <c r="C14" s="28"/>
    </row>
    <row r="15" spans="1:3">
      <c r="B15" s="27"/>
      <c r="C15" s="28"/>
    </row>
    <row r="16" spans="1:3">
      <c r="B16" s="27"/>
      <c r="C16" s="28"/>
    </row>
    <row r="17" spans="2:3">
      <c r="B17" s="27"/>
      <c r="C17" s="28"/>
    </row>
    <row r="18" spans="2:3">
      <c r="B18" s="27"/>
      <c r="C18" s="28"/>
    </row>
    <row r="19" spans="2:3">
      <c r="B19" s="27"/>
      <c r="C19" s="28"/>
    </row>
    <row r="20" spans="2:3">
      <c r="B20" s="27"/>
      <c r="C20" s="28"/>
    </row>
    <row r="21" spans="2:3">
      <c r="B21" s="7"/>
      <c r="C21" s="29"/>
    </row>
    <row r="22" spans="2:3">
      <c r="B22" s="7"/>
      <c r="C22" s="29"/>
    </row>
  </sheetData>
  <mergeCells count="2">
    <mergeCell ref="A1:C1"/>
    <mergeCell ref="B3:C3"/>
  </mergeCells>
  <phoneticPr fontId="6" type="noConversion"/>
  <pageMargins left="0.5" right="0.5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BTD</vt:lpstr>
      <vt:lpstr>Sheet2</vt:lpstr>
      <vt:lpstr>Journal entry</vt:lpstr>
      <vt:lpstr>IncomeStmt</vt:lpstr>
      <vt:lpstr>RateRec</vt:lpstr>
      <vt:lpstr>Effect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2017-06-13T16:41:35Z</cp:lastPrinted>
  <dcterms:created xsi:type="dcterms:W3CDTF">2017-04-11T00:04:59Z</dcterms:created>
  <dcterms:modified xsi:type="dcterms:W3CDTF">2017-10-26T20:12:40Z</dcterms:modified>
  <cp:category/>
</cp:coreProperties>
</file>