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1600" windowHeight="9735"/>
  </bookViews>
  <sheets>
    <sheet name="20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M15" i="1"/>
  <c r="L15" i="1"/>
  <c r="J15" i="1"/>
  <c r="N21" i="1" l="1"/>
  <c r="R19" i="1"/>
  <c r="N19" i="1"/>
  <c r="K19" i="1"/>
  <c r="K21" i="1" s="1"/>
  <c r="G19" i="1"/>
  <c r="L19" i="1" s="1"/>
  <c r="E19" i="1"/>
  <c r="E21" i="1" s="1"/>
  <c r="G18" i="1"/>
  <c r="F18" i="1"/>
  <c r="G17" i="1"/>
  <c r="F17" i="1"/>
  <c r="F19" i="1" s="1"/>
  <c r="R15" i="1"/>
  <c r="N15" i="1"/>
  <c r="K15" i="1"/>
  <c r="I15" i="1"/>
  <c r="I21" i="1" s="1"/>
  <c r="F15" i="1"/>
  <c r="E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G15" i="1" s="1"/>
  <c r="F7" i="1"/>
  <c r="Q15" i="1" l="1"/>
  <c r="S15" i="1" s="1"/>
  <c r="F21" i="1"/>
  <c r="J19" i="1"/>
  <c r="M19" i="1"/>
  <c r="L21" i="1"/>
  <c r="G21" i="1"/>
  <c r="O19" i="1" l="1"/>
  <c r="M21" i="1"/>
  <c r="J21" i="1"/>
  <c r="O21" i="1" l="1"/>
  <c r="Q19" i="1"/>
  <c r="S19" i="1" s="1"/>
</calcChain>
</file>

<file path=xl/sharedStrings.xml><?xml version="1.0" encoding="utf-8"?>
<sst xmlns="http://schemas.openxmlformats.org/spreadsheetml/2006/main" count="27" uniqueCount="27">
  <si>
    <t>[Client Name]</t>
  </si>
  <si>
    <t>RECONCILIATION OF GAIN (LOSS) ON SALE OF PARTNERSHIP INTERESTS</t>
  </si>
  <si>
    <t>[Year]</t>
  </si>
  <si>
    <t>(F) - (G) + (I)</t>
  </si>
  <si>
    <t>(G) + (K)</t>
  </si>
  <si>
    <t>(F) - (L)</t>
  </si>
  <si>
    <t>(M) - (N)</t>
  </si>
  <si>
    <t>(O) - (J)</t>
  </si>
  <si>
    <t>(G) - (Q)</t>
  </si>
  <si>
    <t>Activity Number</t>
  </si>
  <si>
    <t>1Q-3        K-1 Ref</t>
  </si>
  <si>
    <t>1Q-1       1099 Ref</t>
  </si>
  <si>
    <t>Proceeds per Broker</t>
  </si>
  <si>
    <t>Original Cost Basis Per Broker</t>
  </si>
  <si>
    <t>Wash Sale</t>
  </si>
  <si>
    <t>Gain/Loss Per Broker Stmt</t>
  </si>
  <si>
    <t xml:space="preserve"> K-1 Adjustments to Basis</t>
  </si>
  <si>
    <t>Adjusted Basis on K-1</t>
  </si>
  <si>
    <t>Adj Gain</t>
  </si>
  <si>
    <t>Ord Gain per K-1</t>
  </si>
  <si>
    <t>Capital gain</t>
  </si>
  <si>
    <t xml:space="preserve">Sch 8949 Adjustment </t>
  </si>
  <si>
    <t>AMT BASIS ADJ</t>
  </si>
  <si>
    <t>SCH D   BASIS</t>
  </si>
  <si>
    <t>XXXX, LP Short Term</t>
  </si>
  <si>
    <t>XXXX, LP Long Term</t>
  </si>
  <si>
    <t>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</si>
</sst>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_);_(* \(#,##0.000\);_(* &quot;-&quot;?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b/>
      <sz val="10"/>
      <color rgb="FF0070C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0"/>
      <color indexed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3" fillId="0" borderId="0" xfId="0" applyNumberFormat="1" applyFont="1"/>
    <xf numFmtId="0" fontId="3" fillId="0" borderId="0" xfId="0" applyFont="1" applyBorder="1"/>
    <xf numFmtId="43" fontId="4" fillId="0" borderId="0" xfId="0" applyNumberFormat="1" applyFont="1"/>
    <xf numFmtId="0" fontId="3" fillId="0" borderId="0" xfId="0" applyFont="1"/>
    <xf numFmtId="39" fontId="3" fillId="0" borderId="0" xfId="0" applyNumberFormat="1" applyFont="1" applyAlignment="1">
      <alignment horizontal="right"/>
    </xf>
    <xf numFmtId="39" fontId="3" fillId="0" borderId="0" xfId="0" applyNumberFormat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164" fontId="4" fillId="0" borderId="0" xfId="1" applyNumberFormat="1" applyFont="1" applyAlignment="1">
      <alignment horizontal="right"/>
    </xf>
    <xf numFmtId="43" fontId="4" fillId="0" borderId="0" xfId="1" applyNumberFormat="1" applyFont="1" applyAlignment="1">
      <alignment horizontal="right"/>
    </xf>
    <xf numFmtId="43" fontId="4" fillId="0" borderId="0" xfId="1" applyNumberFormat="1" applyFont="1"/>
    <xf numFmtId="0" fontId="4" fillId="0" borderId="0" xfId="1" applyFont="1" applyBorder="1"/>
    <xf numFmtId="0" fontId="4" fillId="0" borderId="0" xfId="1" applyFont="1"/>
    <xf numFmtId="39" fontId="4" fillId="0" borderId="0" xfId="1" applyNumberFormat="1" applyFont="1" applyAlignment="1">
      <alignment horizontal="right"/>
    </xf>
    <xf numFmtId="39" fontId="4" fillId="0" borderId="0" xfId="1" applyNumberFormat="1" applyFont="1"/>
    <xf numFmtId="0" fontId="7" fillId="0" borderId="0" xfId="1" applyFont="1" applyAlignment="1">
      <alignment horizontal="center"/>
    </xf>
    <xf numFmtId="39" fontId="5" fillId="0" borderId="0" xfId="1" applyNumberFormat="1" applyFont="1" applyAlignment="1">
      <alignment horizontal="right"/>
    </xf>
    <xf numFmtId="43" fontId="5" fillId="0" borderId="0" xfId="1" applyNumberFormat="1" applyFont="1"/>
    <xf numFmtId="0" fontId="5" fillId="0" borderId="0" xfId="1" applyFont="1" applyBorder="1"/>
    <xf numFmtId="39" fontId="5" fillId="0" borderId="0" xfId="1" applyNumberFormat="1" applyFont="1"/>
    <xf numFmtId="0" fontId="5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164" fontId="5" fillId="0" borderId="0" xfId="1" applyNumberFormat="1" applyFont="1" applyAlignment="1">
      <alignment horizontal="right"/>
    </xf>
    <xf numFmtId="43" fontId="5" fillId="0" borderId="0" xfId="1" applyNumberFormat="1" applyFont="1" applyAlignment="1">
      <alignment horizontal="center" wrapText="1"/>
    </xf>
    <xf numFmtId="0" fontId="5" fillId="0" borderId="0" xfId="1" applyFont="1" applyBorder="1" applyAlignment="1">
      <alignment horizontal="center" wrapText="1"/>
    </xf>
    <xf numFmtId="43" fontId="5" fillId="0" borderId="0" xfId="2" applyFont="1" applyAlignment="1">
      <alignment horizontal="center" wrapText="1"/>
    </xf>
    <xf numFmtId="39" fontId="5" fillId="0" borderId="0" xfId="1" applyNumberFormat="1" applyFont="1" applyBorder="1" applyAlignment="1">
      <alignment horizontal="right" wrapText="1"/>
    </xf>
    <xf numFmtId="43" fontId="9" fillId="0" borderId="0" xfId="1" applyNumberFormat="1" applyFont="1" applyFill="1" applyAlignment="1">
      <alignment horizontal="center" wrapText="1"/>
    </xf>
    <xf numFmtId="0" fontId="5" fillId="0" borderId="0" xfId="1" applyFont="1" applyFill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43" fontId="5" fillId="0" borderId="0" xfId="2" applyFont="1" applyFill="1" applyAlignment="1">
      <alignment horizontal="center" wrapText="1"/>
    </xf>
    <xf numFmtId="39" fontId="5" fillId="0" borderId="0" xfId="1" applyNumberFormat="1" applyFont="1" applyFill="1" applyAlignment="1">
      <alignment horizontal="center" wrapText="1"/>
    </xf>
    <xf numFmtId="43" fontId="4" fillId="0" borderId="0" xfId="1" applyNumberFormat="1" applyFont="1" applyAlignment="1">
      <alignment horizontal="center" wrapText="1"/>
    </xf>
    <xf numFmtId="39" fontId="4" fillId="0" borderId="0" xfId="1" applyNumberFormat="1" applyFont="1" applyBorder="1" applyAlignment="1">
      <alignment horizontal="right" wrapText="1"/>
    </xf>
    <xf numFmtId="43" fontId="4" fillId="0" borderId="0" xfId="1" applyNumberFormat="1" applyFont="1" applyFill="1" applyAlignment="1">
      <alignment horizontal="center" wrapText="1"/>
    </xf>
    <xf numFmtId="39" fontId="4" fillId="0" borderId="0" xfId="1" applyNumberFormat="1" applyFont="1" applyFill="1" applyAlignment="1">
      <alignment horizontal="center" wrapText="1"/>
    </xf>
    <xf numFmtId="43" fontId="4" fillId="0" borderId="0" xfId="2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4" fillId="0" borderId="0" xfId="1" applyFont="1" applyFill="1" applyBorder="1" applyAlignment="1">
      <alignment horizontal="center" wrapText="1"/>
    </xf>
    <xf numFmtId="43" fontId="4" fillId="0" borderId="0" xfId="2" applyFont="1" applyFill="1" applyAlignment="1">
      <alignment horizontal="center" wrapText="1"/>
    </xf>
    <xf numFmtId="0" fontId="5" fillId="0" borderId="0" xfId="1" applyFont="1" applyAlignment="1">
      <alignment horizontal="left" wrapText="1"/>
    </xf>
    <xf numFmtId="164" fontId="4" fillId="0" borderId="1" xfId="1" applyNumberFormat="1" applyFont="1" applyBorder="1" applyAlignment="1">
      <alignment horizontal="right"/>
    </xf>
    <xf numFmtId="43" fontId="4" fillId="0" borderId="1" xfId="1" applyNumberFormat="1" applyFont="1" applyBorder="1" applyAlignment="1">
      <alignment horizontal="right"/>
    </xf>
    <xf numFmtId="43" fontId="4" fillId="0" borderId="1" xfId="1" applyNumberFormat="1" applyFont="1" applyBorder="1" applyAlignment="1">
      <alignment horizontal="center" wrapText="1"/>
    </xf>
    <xf numFmtId="43" fontId="4" fillId="0" borderId="1" xfId="2" applyNumberFormat="1" applyFont="1" applyBorder="1"/>
    <xf numFmtId="39" fontId="4" fillId="0" borderId="1" xfId="1" applyNumberFormat="1" applyFont="1" applyBorder="1" applyAlignment="1">
      <alignment horizontal="right" wrapText="1"/>
    </xf>
    <xf numFmtId="43" fontId="4" fillId="0" borderId="1" xfId="1" applyNumberFormat="1" applyFont="1" applyBorder="1" applyAlignment="1">
      <alignment horizontal="center"/>
    </xf>
    <xf numFmtId="43" fontId="4" fillId="0" borderId="1" xfId="1" applyNumberFormat="1" applyFont="1" applyBorder="1"/>
    <xf numFmtId="43" fontId="4" fillId="0" borderId="1" xfId="1" applyNumberFormat="1" applyFont="1" applyFill="1" applyBorder="1" applyAlignment="1">
      <alignment horizontal="center" wrapText="1"/>
    </xf>
    <xf numFmtId="43" fontId="4" fillId="0" borderId="1" xfId="1" applyNumberFormat="1" applyFont="1" applyFill="1" applyBorder="1"/>
    <xf numFmtId="43" fontId="4" fillId="0" borderId="1" xfId="2" applyNumberFormat="1" applyFont="1" applyFill="1" applyBorder="1"/>
    <xf numFmtId="39" fontId="4" fillId="0" borderId="1" xfId="1" applyNumberFormat="1" applyFont="1" applyFill="1" applyBorder="1" applyAlignment="1">
      <alignment horizontal="center" wrapText="1"/>
    </xf>
    <xf numFmtId="0" fontId="6" fillId="0" borderId="0" xfId="1" applyFont="1" applyAlignment="1">
      <alignment horizontal="center" wrapText="1"/>
    </xf>
    <xf numFmtId="43" fontId="10" fillId="0" borderId="0" xfId="1" applyNumberFormat="1" applyFont="1" applyFill="1" applyAlignment="1">
      <alignment horizontal="center" wrapText="1"/>
    </xf>
    <xf numFmtId="0" fontId="8" fillId="0" borderId="0" xfId="1" applyFont="1" applyAlignment="1">
      <alignment horizontal="center"/>
    </xf>
    <xf numFmtId="43" fontId="4" fillId="0" borderId="1" xfId="2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center" wrapText="1"/>
    </xf>
    <xf numFmtId="164" fontId="4" fillId="0" borderId="1" xfId="1" applyNumberFormat="1" applyFont="1" applyFill="1" applyBorder="1" applyAlignment="1">
      <alignment horizontal="center" wrapText="1"/>
    </xf>
    <xf numFmtId="43" fontId="4" fillId="0" borderId="1" xfId="2" applyFont="1" applyFill="1" applyBorder="1" applyAlignment="1">
      <alignment horizontal="center" wrapText="1"/>
    </xf>
    <xf numFmtId="0" fontId="4" fillId="0" borderId="0" xfId="1"/>
    <xf numFmtId="0" fontId="4" fillId="0" borderId="0" xfId="1" applyAlignment="1">
      <alignment horizontal="center"/>
    </xf>
    <xf numFmtId="43" fontId="4" fillId="0" borderId="0" xfId="2" applyNumberFormat="1" applyFont="1" applyAlignment="1">
      <alignment horizontal="right"/>
    </xf>
    <xf numFmtId="0" fontId="11" fillId="0" borderId="0" xfId="1" applyFont="1" applyBorder="1" applyAlignment="1">
      <alignment horizontal="center"/>
    </xf>
    <xf numFmtId="43" fontId="4" fillId="0" borderId="0" xfId="1" applyNumberFormat="1" applyFont="1" applyAlignment="1">
      <alignment horizontal="center"/>
    </xf>
    <xf numFmtId="43" fontId="4" fillId="0" borderId="0" xfId="2" applyNumberFormat="1" applyFont="1"/>
    <xf numFmtId="39" fontId="4" fillId="0" borderId="0" xfId="1" applyNumberFormat="1" applyFont="1" applyBorder="1" applyAlignment="1">
      <alignment horizontal="right"/>
    </xf>
    <xf numFmtId="43" fontId="4" fillId="0" borderId="0" xfId="1" applyNumberFormat="1" applyFont="1" applyFill="1"/>
    <xf numFmtId="43" fontId="4" fillId="0" borderId="0" xfId="2" applyNumberFormat="1" applyFont="1" applyFill="1"/>
    <xf numFmtId="39" fontId="4" fillId="0" borderId="1" xfId="1" applyNumberFormat="1" applyFont="1" applyBorder="1" applyAlignment="1">
      <alignment horizontal="right"/>
    </xf>
    <xf numFmtId="43" fontId="10" fillId="0" borderId="1" xfId="1" applyNumberFormat="1" applyFont="1" applyFill="1" applyBorder="1" applyAlignment="1">
      <alignment horizontal="center" wrapText="1"/>
    </xf>
    <xf numFmtId="39" fontId="4" fillId="0" borderId="1" xfId="2" applyNumberFormat="1" applyFont="1" applyFill="1" applyBorder="1"/>
    <xf numFmtId="0" fontId="5" fillId="0" borderId="0" xfId="1" applyFont="1" applyAlignment="1">
      <alignment horizontal="right"/>
    </xf>
    <xf numFmtId="43" fontId="4" fillId="0" borderId="0" xfId="0" applyNumberFormat="1" applyFont="1" applyBorder="1" applyAlignment="1">
      <alignment horizontal="right"/>
    </xf>
    <xf numFmtId="39" fontId="4" fillId="0" borderId="0" xfId="0" applyNumberFormat="1" applyFont="1" applyAlignment="1">
      <alignment horizontal="right"/>
    </xf>
    <xf numFmtId="0" fontId="12" fillId="0" borderId="0" xfId="0" applyFont="1"/>
    <xf numFmtId="0" fontId="2" fillId="0" borderId="0" xfId="0" applyFont="1"/>
    <xf numFmtId="164" fontId="13" fillId="0" borderId="0" xfId="0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43" fontId="13" fillId="0" borderId="0" xfId="0" applyNumberFormat="1" applyFont="1"/>
    <xf numFmtId="0" fontId="13" fillId="0" borderId="0" xfId="0" applyFont="1" applyBorder="1"/>
    <xf numFmtId="43" fontId="5" fillId="0" borderId="0" xfId="0" applyNumberFormat="1" applyFont="1"/>
    <xf numFmtId="0" fontId="13" fillId="0" borderId="0" xfId="0" applyFont="1"/>
    <xf numFmtId="43" fontId="5" fillId="0" borderId="0" xfId="1" applyNumberFormat="1" applyFont="1" applyFill="1" applyBorder="1" applyAlignment="1">
      <alignment horizontal="center" wrapText="1"/>
    </xf>
    <xf numFmtId="43" fontId="9" fillId="0" borderId="0" xfId="1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3">
    <cellStyle name="Comma 2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44</xdr:row>
      <xdr:rowOff>9525</xdr:rowOff>
    </xdr:from>
    <xdr:to>
      <xdr:col>13</xdr:col>
      <xdr:colOff>161925</xdr:colOff>
      <xdr:row>44</xdr:row>
      <xdr:rowOff>161925</xdr:rowOff>
    </xdr:to>
    <xdr:pic>
      <xdr:nvPicPr>
        <xdr:cNvPr id="2" name="Picture 17"/>
        <xdr:cNvPicPr>
          <a:picLocks/>
        </xdr:cNvPicPr>
      </xdr:nvPicPr>
      <xdr:blipFill>
        <a:blip xmlns:r="http://schemas.openxmlformats.org/officeDocument/2006/relationships" r:embed="rId1">
          <a:clrChange>
            <a:clrFrom>
              <a:srgbClr val="C0C0C0"/>
            </a:clrFrom>
            <a:clrTo>
              <a:srgbClr val="C0C0C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8696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</xdr:colOff>
      <xdr:row>44</xdr:row>
      <xdr:rowOff>9525</xdr:rowOff>
    </xdr:from>
    <xdr:to>
      <xdr:col>10</xdr:col>
      <xdr:colOff>161925</xdr:colOff>
      <xdr:row>44</xdr:row>
      <xdr:rowOff>161925</xdr:rowOff>
    </xdr:to>
    <xdr:pic>
      <xdr:nvPicPr>
        <xdr:cNvPr id="3" name="Picture 20"/>
        <xdr:cNvPicPr>
          <a:picLocks/>
        </xdr:cNvPicPr>
      </xdr:nvPicPr>
      <xdr:blipFill>
        <a:blip xmlns:r="http://schemas.openxmlformats.org/officeDocument/2006/relationships" r:embed="rId1">
          <a:clrChange>
            <a:clrFrom>
              <a:srgbClr val="C0C0C0"/>
            </a:clrFrom>
            <a:clrTo>
              <a:srgbClr val="C0C0C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8696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44</xdr:row>
      <xdr:rowOff>9525</xdr:rowOff>
    </xdr:from>
    <xdr:to>
      <xdr:col>4</xdr:col>
      <xdr:colOff>161925</xdr:colOff>
      <xdr:row>44</xdr:row>
      <xdr:rowOff>161925</xdr:rowOff>
    </xdr:to>
    <xdr:pic>
      <xdr:nvPicPr>
        <xdr:cNvPr id="4" name="Picture 77"/>
        <xdr:cNvPicPr>
          <a:picLocks/>
        </xdr:cNvPicPr>
      </xdr:nvPicPr>
      <xdr:blipFill>
        <a:blip xmlns:r="http://schemas.openxmlformats.org/officeDocument/2006/relationships" r:embed="rId1">
          <a:clrChange>
            <a:clrFrom>
              <a:srgbClr val="C0C0C0"/>
            </a:clrFrom>
            <a:clrTo>
              <a:srgbClr val="C0C0C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8696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</xdr:colOff>
      <xdr:row>44</xdr:row>
      <xdr:rowOff>9525</xdr:rowOff>
    </xdr:from>
    <xdr:to>
      <xdr:col>5</xdr:col>
      <xdr:colOff>161925</xdr:colOff>
      <xdr:row>44</xdr:row>
      <xdr:rowOff>161925</xdr:rowOff>
    </xdr:to>
    <xdr:pic>
      <xdr:nvPicPr>
        <xdr:cNvPr id="5" name="Picture 78"/>
        <xdr:cNvPicPr>
          <a:picLocks/>
        </xdr:cNvPicPr>
      </xdr:nvPicPr>
      <xdr:blipFill>
        <a:blip xmlns:r="http://schemas.openxmlformats.org/officeDocument/2006/relationships" r:embed="rId1">
          <a:clrChange>
            <a:clrFrom>
              <a:srgbClr val="C0C0C0"/>
            </a:clrFrom>
            <a:clrTo>
              <a:srgbClr val="C0C0C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8696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</xdr:colOff>
      <xdr:row>44</xdr:row>
      <xdr:rowOff>9525</xdr:rowOff>
    </xdr:from>
    <xdr:to>
      <xdr:col>6</xdr:col>
      <xdr:colOff>161925</xdr:colOff>
      <xdr:row>44</xdr:row>
      <xdr:rowOff>161925</xdr:rowOff>
    </xdr:to>
    <xdr:pic>
      <xdr:nvPicPr>
        <xdr:cNvPr id="6" name="Picture 79"/>
        <xdr:cNvPicPr>
          <a:picLocks/>
        </xdr:cNvPicPr>
      </xdr:nvPicPr>
      <xdr:blipFill>
        <a:blip xmlns:r="http://schemas.openxmlformats.org/officeDocument/2006/relationships" r:embed="rId1">
          <a:clrChange>
            <a:clrFrom>
              <a:srgbClr val="C0C0C0"/>
            </a:clrFrom>
            <a:clrTo>
              <a:srgbClr val="C0C0C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8696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</xdr:colOff>
      <xdr:row>44</xdr:row>
      <xdr:rowOff>9525</xdr:rowOff>
    </xdr:from>
    <xdr:to>
      <xdr:col>18</xdr:col>
      <xdr:colOff>161925</xdr:colOff>
      <xdr:row>44</xdr:row>
      <xdr:rowOff>161925</xdr:rowOff>
    </xdr:to>
    <xdr:pic>
      <xdr:nvPicPr>
        <xdr:cNvPr id="7" name="Picture 80"/>
        <xdr:cNvPicPr>
          <a:picLocks/>
        </xdr:cNvPicPr>
      </xdr:nvPicPr>
      <xdr:blipFill>
        <a:blip xmlns:r="http://schemas.openxmlformats.org/officeDocument/2006/relationships" r:embed="rId1">
          <a:clrChange>
            <a:clrFrom>
              <a:srgbClr val="C0C0C0"/>
            </a:clrFrom>
            <a:clrTo>
              <a:srgbClr val="C0C0C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11225" y="8696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tabSelected="1" zoomScaleNormal="100" workbookViewId="0">
      <pane xSplit="4" ySplit="5" topLeftCell="E8" activePane="bottomRight" state="frozenSplit"/>
      <selection pane="topRight" activeCell="D1" sqref="D1"/>
      <selection pane="bottomLeft" activeCell="A4" sqref="A4"/>
      <selection pane="bottomRight" activeCell="A15" sqref="A15"/>
    </sheetView>
  </sheetViews>
  <sheetFormatPr defaultRowHeight="15" x14ac:dyDescent="0.25"/>
  <cols>
    <col min="1" max="1" width="22.85546875" customWidth="1"/>
    <col min="2" max="2" width="11.7109375" style="91" customWidth="1"/>
    <col min="4" max="4" width="9" customWidth="1"/>
    <col min="5" max="5" width="10.28515625" style="3" bestFit="1" customWidth="1"/>
    <col min="6" max="6" width="12.7109375" style="4" customWidth="1"/>
    <col min="7" max="7" width="12.7109375" style="5" customWidth="1"/>
    <col min="8" max="8" width="2.7109375" style="6" customWidth="1"/>
    <col min="9" max="9" width="11.42578125" style="7" customWidth="1"/>
    <col min="10" max="10" width="12.7109375" style="8" customWidth="1"/>
    <col min="11" max="11" width="12.7109375" style="9" customWidth="1"/>
    <col min="12" max="13" width="12.7109375" style="8" customWidth="1"/>
    <col min="14" max="14" width="12.7109375" style="5" customWidth="1"/>
    <col min="15" max="15" width="12.7109375" style="8" customWidth="1"/>
    <col min="16" max="16" width="2.7109375" style="6" customWidth="1"/>
    <col min="17" max="17" width="11.7109375" style="8" customWidth="1"/>
    <col min="18" max="18" width="10.7109375" style="10" customWidth="1"/>
    <col min="19" max="19" width="12.7109375" style="8" customWidth="1"/>
    <col min="20" max="20" width="9.140625" style="8"/>
  </cols>
  <sheetData>
    <row r="1" spans="1:19" x14ac:dyDescent="0.25">
      <c r="A1" s="1" t="s">
        <v>0</v>
      </c>
      <c r="B1" s="2"/>
    </row>
    <row r="2" spans="1:19" x14ac:dyDescent="0.25">
      <c r="A2" s="11" t="s">
        <v>1</v>
      </c>
      <c r="B2" s="12"/>
      <c r="C2" s="13"/>
      <c r="D2" s="13"/>
      <c r="E2" s="14"/>
      <c r="F2" s="15"/>
      <c r="G2" s="16"/>
      <c r="H2" s="17"/>
      <c r="I2" s="16"/>
      <c r="J2" s="18"/>
      <c r="K2" s="19"/>
      <c r="L2" s="18"/>
      <c r="M2" s="18"/>
      <c r="N2" s="16"/>
      <c r="O2" s="18"/>
      <c r="P2" s="17"/>
      <c r="Q2" s="18"/>
      <c r="R2" s="20"/>
      <c r="S2" s="18"/>
    </row>
    <row r="3" spans="1:19" x14ac:dyDescent="0.25">
      <c r="A3" s="11" t="s">
        <v>2</v>
      </c>
      <c r="B3" s="12"/>
      <c r="C3" s="13"/>
      <c r="D3" s="13"/>
      <c r="E3" s="14"/>
      <c r="F3" s="15"/>
      <c r="G3" s="16"/>
      <c r="H3" s="17"/>
      <c r="I3" s="16"/>
      <c r="J3" s="18"/>
      <c r="K3" s="19"/>
      <c r="L3" s="18"/>
      <c r="M3" s="18"/>
      <c r="N3" s="16"/>
      <c r="O3" s="18"/>
      <c r="P3" s="17"/>
      <c r="Q3" s="18"/>
      <c r="R3" s="20"/>
      <c r="S3" s="18"/>
    </row>
    <row r="4" spans="1:19" x14ac:dyDescent="0.25">
      <c r="A4" s="11"/>
      <c r="B4" s="12"/>
      <c r="C4" s="13"/>
      <c r="D4" s="13"/>
      <c r="E4" s="14"/>
      <c r="F4" s="15"/>
      <c r="G4" s="16"/>
      <c r="H4" s="17"/>
      <c r="I4" s="16"/>
      <c r="J4" s="21" t="s">
        <v>3</v>
      </c>
      <c r="K4" s="22"/>
      <c r="L4" s="21" t="s">
        <v>4</v>
      </c>
      <c r="M4" s="21" t="s">
        <v>5</v>
      </c>
      <c r="N4" s="23"/>
      <c r="O4" s="21" t="s">
        <v>6</v>
      </c>
      <c r="P4" s="24"/>
      <c r="Q4" s="21" t="s">
        <v>7</v>
      </c>
      <c r="R4" s="25"/>
      <c r="S4" s="21" t="s">
        <v>8</v>
      </c>
    </row>
    <row r="5" spans="1:19" ht="39" x14ac:dyDescent="0.25">
      <c r="A5" s="26"/>
      <c r="B5" s="26" t="s">
        <v>9</v>
      </c>
      <c r="C5" s="27" t="s">
        <v>10</v>
      </c>
      <c r="D5" s="27" t="s">
        <v>11</v>
      </c>
      <c r="E5" s="28" t="s">
        <v>26</v>
      </c>
      <c r="F5" s="29" t="s">
        <v>12</v>
      </c>
      <c r="G5" s="29" t="s">
        <v>13</v>
      </c>
      <c r="H5" s="30"/>
      <c r="I5" s="29" t="s">
        <v>14</v>
      </c>
      <c r="J5" s="31" t="s">
        <v>15</v>
      </c>
      <c r="K5" s="32" t="s">
        <v>16</v>
      </c>
      <c r="L5" s="26" t="s">
        <v>17</v>
      </c>
      <c r="M5" s="26" t="s">
        <v>18</v>
      </c>
      <c r="N5" s="33" t="s">
        <v>19</v>
      </c>
      <c r="O5" s="34" t="s">
        <v>20</v>
      </c>
      <c r="P5" s="35"/>
      <c r="Q5" s="36" t="s">
        <v>21</v>
      </c>
      <c r="R5" s="37" t="s">
        <v>22</v>
      </c>
      <c r="S5" s="34" t="s">
        <v>23</v>
      </c>
    </row>
    <row r="6" spans="1:19" x14ac:dyDescent="0.25">
      <c r="A6" s="26"/>
      <c r="B6" s="26"/>
      <c r="C6" s="27"/>
      <c r="D6" s="27"/>
      <c r="E6" s="28"/>
      <c r="F6" s="29"/>
      <c r="G6" s="29"/>
      <c r="H6" s="30"/>
      <c r="I6" s="29"/>
      <c r="J6" s="31"/>
      <c r="K6" s="32"/>
      <c r="L6" s="26"/>
      <c r="M6" s="26"/>
      <c r="N6" s="33"/>
      <c r="O6" s="34"/>
      <c r="P6" s="35"/>
      <c r="Q6" s="36"/>
      <c r="R6" s="37"/>
      <c r="S6" s="34"/>
    </row>
    <row r="7" spans="1:19" x14ac:dyDescent="0.25">
      <c r="A7" s="26"/>
      <c r="B7" s="26"/>
      <c r="C7" s="27"/>
      <c r="D7" s="27"/>
      <c r="E7" s="14">
        <v>10</v>
      </c>
      <c r="F7" s="38">
        <f>E7*40</f>
        <v>400</v>
      </c>
      <c r="G7" s="38">
        <f>E7*100</f>
        <v>1000</v>
      </c>
      <c r="H7" s="30"/>
      <c r="I7" s="29"/>
      <c r="J7" s="31"/>
      <c r="K7" s="39">
        <v>-86</v>
      </c>
      <c r="L7" s="26"/>
      <c r="M7" s="26"/>
      <c r="N7" s="40">
        <v>69</v>
      </c>
      <c r="O7" s="34"/>
      <c r="P7" s="35"/>
      <c r="Q7" s="36"/>
      <c r="R7" s="41">
        <v>-14</v>
      </c>
      <c r="S7" s="34"/>
    </row>
    <row r="8" spans="1:19" x14ac:dyDescent="0.25">
      <c r="A8" s="26"/>
      <c r="B8" s="26"/>
      <c r="C8" s="27"/>
      <c r="D8" s="27"/>
      <c r="E8" s="14">
        <v>11</v>
      </c>
      <c r="F8" s="38">
        <f t="shared" ref="F8:F14" si="0">E8*40</f>
        <v>440</v>
      </c>
      <c r="G8" s="38">
        <f t="shared" ref="G8:G14" si="1">E8*100</f>
        <v>1100</v>
      </c>
      <c r="H8" s="30"/>
      <c r="I8" s="29"/>
      <c r="J8" s="31"/>
      <c r="K8" s="39">
        <v>-87</v>
      </c>
      <c r="L8" s="26"/>
      <c r="M8" s="26"/>
      <c r="N8" s="40">
        <v>69</v>
      </c>
      <c r="O8" s="34"/>
      <c r="P8" s="35"/>
      <c r="Q8" s="36"/>
      <c r="R8" s="41">
        <v>-15</v>
      </c>
      <c r="S8" s="34"/>
    </row>
    <row r="9" spans="1:19" x14ac:dyDescent="0.25">
      <c r="A9" s="26"/>
      <c r="B9" s="26"/>
      <c r="C9" s="27"/>
      <c r="D9" s="27"/>
      <c r="E9" s="14">
        <v>11</v>
      </c>
      <c r="F9" s="38">
        <f t="shared" si="0"/>
        <v>440</v>
      </c>
      <c r="G9" s="38">
        <f t="shared" si="1"/>
        <v>1100</v>
      </c>
      <c r="H9" s="30"/>
      <c r="I9" s="29"/>
      <c r="J9" s="31"/>
      <c r="K9" s="39">
        <v>-85</v>
      </c>
      <c r="L9" s="26"/>
      <c r="M9" s="26"/>
      <c r="N9" s="40">
        <v>62</v>
      </c>
      <c r="O9" s="34"/>
      <c r="P9" s="35"/>
      <c r="Q9" s="36"/>
      <c r="R9" s="41">
        <v>-14</v>
      </c>
      <c r="S9" s="34"/>
    </row>
    <row r="10" spans="1:19" x14ac:dyDescent="0.25">
      <c r="A10" s="26"/>
      <c r="B10" s="26"/>
      <c r="C10" s="27"/>
      <c r="D10" s="27"/>
      <c r="E10" s="14">
        <v>13</v>
      </c>
      <c r="F10" s="38">
        <f t="shared" si="0"/>
        <v>520</v>
      </c>
      <c r="G10" s="38">
        <f t="shared" si="1"/>
        <v>1300</v>
      </c>
      <c r="H10" s="30"/>
      <c r="I10" s="38"/>
      <c r="J10" s="42"/>
      <c r="K10" s="39">
        <v>-84</v>
      </c>
      <c r="L10" s="43"/>
      <c r="M10" s="43"/>
      <c r="N10" s="40">
        <v>66</v>
      </c>
      <c r="O10" s="44"/>
      <c r="P10" s="45"/>
      <c r="Q10" s="46"/>
      <c r="R10" s="41">
        <v>-16</v>
      </c>
      <c r="S10" s="44"/>
    </row>
    <row r="11" spans="1:19" x14ac:dyDescent="0.25">
      <c r="A11" s="26"/>
      <c r="B11" s="26"/>
      <c r="C11" s="27"/>
      <c r="D11" s="27"/>
      <c r="E11" s="14">
        <v>16</v>
      </c>
      <c r="F11" s="38">
        <f t="shared" si="0"/>
        <v>640</v>
      </c>
      <c r="G11" s="38">
        <f t="shared" si="1"/>
        <v>1600</v>
      </c>
      <c r="H11" s="30"/>
      <c r="I11" s="38"/>
      <c r="J11" s="42"/>
      <c r="K11" s="39">
        <v>-16</v>
      </c>
      <c r="L11" s="43"/>
      <c r="M11" s="43"/>
      <c r="N11" s="40">
        <v>20</v>
      </c>
      <c r="O11" s="44"/>
      <c r="P11" s="45"/>
      <c r="Q11" s="46"/>
      <c r="R11" s="41">
        <v>-6</v>
      </c>
      <c r="S11" s="44"/>
    </row>
    <row r="12" spans="1:19" x14ac:dyDescent="0.25">
      <c r="A12" s="26"/>
      <c r="B12" s="26"/>
      <c r="C12" s="27"/>
      <c r="D12" s="27"/>
      <c r="E12" s="14">
        <v>17</v>
      </c>
      <c r="F12" s="38">
        <f t="shared" si="0"/>
        <v>680</v>
      </c>
      <c r="G12" s="38">
        <f t="shared" si="1"/>
        <v>1700</v>
      </c>
      <c r="H12" s="30"/>
      <c r="I12" s="38"/>
      <c r="J12" s="42"/>
      <c r="K12" s="39">
        <v>-61</v>
      </c>
      <c r="L12" s="43"/>
      <c r="M12" s="43"/>
      <c r="N12" s="40">
        <v>50</v>
      </c>
      <c r="O12" s="44"/>
      <c r="P12" s="45"/>
      <c r="Q12" s="46"/>
      <c r="R12" s="41">
        <v>-12</v>
      </c>
      <c r="S12" s="44"/>
    </row>
    <row r="13" spans="1:19" x14ac:dyDescent="0.25">
      <c r="A13" s="26"/>
      <c r="B13" s="26"/>
      <c r="C13" s="27"/>
      <c r="D13" s="27"/>
      <c r="E13" s="14">
        <v>17</v>
      </c>
      <c r="F13" s="38">
        <f t="shared" si="0"/>
        <v>680</v>
      </c>
      <c r="G13" s="38">
        <f t="shared" si="1"/>
        <v>1700</v>
      </c>
      <c r="H13" s="30"/>
      <c r="I13" s="38"/>
      <c r="J13" s="42"/>
      <c r="K13" s="39">
        <v>-39</v>
      </c>
      <c r="L13" s="43"/>
      <c r="M13" s="43"/>
      <c r="N13" s="40">
        <v>40</v>
      </c>
      <c r="O13" s="44"/>
      <c r="P13" s="45"/>
      <c r="Q13" s="46"/>
      <c r="R13" s="41">
        <v>-10</v>
      </c>
      <c r="S13" s="44"/>
    </row>
    <row r="14" spans="1:19" x14ac:dyDescent="0.25">
      <c r="A14" s="26"/>
      <c r="B14" s="26"/>
      <c r="C14" s="27"/>
      <c r="D14" s="27"/>
      <c r="E14" s="14">
        <v>18</v>
      </c>
      <c r="F14" s="38">
        <f t="shared" si="0"/>
        <v>720</v>
      </c>
      <c r="G14" s="38">
        <f t="shared" si="1"/>
        <v>1800</v>
      </c>
      <c r="H14" s="30"/>
      <c r="I14" s="38"/>
      <c r="J14" s="42"/>
      <c r="K14" s="39">
        <v>-83</v>
      </c>
      <c r="L14" s="43"/>
      <c r="M14" s="43"/>
      <c r="N14" s="40">
        <v>67</v>
      </c>
      <c r="O14" s="44"/>
      <c r="P14" s="45"/>
      <c r="Q14" s="46"/>
      <c r="R14" s="41">
        <v>-15</v>
      </c>
      <c r="S14" s="44"/>
    </row>
    <row r="15" spans="1:19" x14ac:dyDescent="0.25">
      <c r="A15" s="47" t="s">
        <v>24</v>
      </c>
      <c r="B15" s="26">
        <v>6</v>
      </c>
      <c r="C15" s="27">
        <v>27</v>
      </c>
      <c r="D15" s="27">
        <v>59</v>
      </c>
      <c r="E15" s="48">
        <f>SUM(E7:E14)</f>
        <v>113</v>
      </c>
      <c r="F15" s="49">
        <f>SUM(F7:F14)</f>
        <v>4520</v>
      </c>
      <c r="G15" s="49">
        <f>SUM(G7:G14)</f>
        <v>11300</v>
      </c>
      <c r="H15" s="30"/>
      <c r="I15" s="50">
        <f>SUM(I7:I10)</f>
        <v>0</v>
      </c>
      <c r="J15" s="51">
        <f>F15-G15</f>
        <v>-6780</v>
      </c>
      <c r="K15" s="52">
        <f>SUM(K7:K14)</f>
        <v>-541</v>
      </c>
      <c r="L15" s="53">
        <f>G15+K15</f>
        <v>10759</v>
      </c>
      <c r="M15" s="54">
        <f>F15-L15</f>
        <v>-6239</v>
      </c>
      <c r="N15" s="55">
        <f>SUM(N7:N14)</f>
        <v>443</v>
      </c>
      <c r="O15" s="56">
        <f>M15-N15</f>
        <v>-6682</v>
      </c>
      <c r="P15" s="45"/>
      <c r="Q15" s="57">
        <f>O15-J15</f>
        <v>98</v>
      </c>
      <c r="R15" s="58">
        <f>SUM(R7:R14)</f>
        <v>-102</v>
      </c>
      <c r="S15" s="54">
        <f>G15-Q15</f>
        <v>11202</v>
      </c>
    </row>
    <row r="16" spans="1:19" x14ac:dyDescent="0.25">
      <c r="A16" s="26"/>
      <c r="B16" s="26"/>
      <c r="C16" s="59"/>
      <c r="D16" s="59"/>
      <c r="E16" s="14"/>
      <c r="F16" s="38"/>
      <c r="G16" s="38"/>
      <c r="H16" s="30"/>
      <c r="I16" s="38"/>
      <c r="J16" s="42"/>
      <c r="K16" s="39"/>
      <c r="L16" s="43"/>
      <c r="M16" s="43"/>
      <c r="N16" s="60"/>
      <c r="O16" s="44"/>
      <c r="P16" s="45"/>
      <c r="Q16" s="46"/>
      <c r="R16" s="41"/>
      <c r="S16" s="44"/>
    </row>
    <row r="17" spans="1:19" x14ac:dyDescent="0.25">
      <c r="A17" s="26"/>
      <c r="B17" s="26"/>
      <c r="C17" s="59"/>
      <c r="D17" s="59"/>
      <c r="E17" s="14">
        <v>500</v>
      </c>
      <c r="F17" s="38">
        <f>E17*40</f>
        <v>20000</v>
      </c>
      <c r="G17" s="38">
        <f>E17*100</f>
        <v>50000</v>
      </c>
      <c r="H17" s="30"/>
      <c r="I17" s="38"/>
      <c r="J17" s="42"/>
      <c r="K17" s="39">
        <v>-9471</v>
      </c>
      <c r="L17" s="43"/>
      <c r="M17" s="43"/>
      <c r="N17" s="40">
        <v>6695</v>
      </c>
      <c r="O17" s="44"/>
      <c r="P17" s="45"/>
      <c r="Q17" s="46"/>
      <c r="R17" s="41">
        <v>-515</v>
      </c>
      <c r="S17" s="44"/>
    </row>
    <row r="18" spans="1:19" x14ac:dyDescent="0.25">
      <c r="A18" s="26"/>
      <c r="B18" s="26"/>
      <c r="C18" s="59"/>
      <c r="D18" s="59"/>
      <c r="E18" s="14">
        <v>500</v>
      </c>
      <c r="F18" s="38">
        <f>E18*40</f>
        <v>20000</v>
      </c>
      <c r="G18" s="38">
        <f>E18*100</f>
        <v>50000</v>
      </c>
      <c r="H18" s="30"/>
      <c r="I18" s="38"/>
      <c r="J18" s="42"/>
      <c r="K18" s="39">
        <v>-9471</v>
      </c>
      <c r="L18" s="43"/>
      <c r="M18" s="43"/>
      <c r="N18" s="40">
        <v>6695</v>
      </c>
      <c r="O18" s="44"/>
      <c r="P18" s="45"/>
      <c r="Q18" s="46"/>
      <c r="R18" s="41">
        <v>-515</v>
      </c>
      <c r="S18" s="44"/>
    </row>
    <row r="19" spans="1:19" x14ac:dyDescent="0.25">
      <c r="A19" s="47" t="s">
        <v>25</v>
      </c>
      <c r="B19" s="26">
        <v>6</v>
      </c>
      <c r="C19" s="61">
        <v>27</v>
      </c>
      <c r="D19" s="27">
        <v>65</v>
      </c>
      <c r="E19" s="48">
        <f>SUM(E17:E18)</f>
        <v>1000</v>
      </c>
      <c r="F19" s="48">
        <f t="shared" ref="F19:G19" si="2">SUM(F17:F18)</f>
        <v>40000</v>
      </c>
      <c r="G19" s="48">
        <f t="shared" si="2"/>
        <v>100000</v>
      </c>
      <c r="H19" s="30"/>
      <c r="I19" s="50"/>
      <c r="J19" s="62">
        <f>F19-G19</f>
        <v>-60000</v>
      </c>
      <c r="K19" s="52">
        <f>SUM(K17:K18)</f>
        <v>-18942</v>
      </c>
      <c r="L19" s="63">
        <f>G19+K19</f>
        <v>81058</v>
      </c>
      <c r="M19" s="63">
        <f>F19-L19</f>
        <v>-41058</v>
      </c>
      <c r="N19" s="55">
        <f>SUM(N17:N18)</f>
        <v>13390</v>
      </c>
      <c r="O19" s="64">
        <f>M19-N19</f>
        <v>-54448</v>
      </c>
      <c r="P19" s="45"/>
      <c r="Q19" s="65">
        <f>O19-J19</f>
        <v>5552</v>
      </c>
      <c r="R19" s="58">
        <f>SUM(R17:R18)</f>
        <v>-1030</v>
      </c>
      <c r="S19" s="64">
        <f>G19-Q19</f>
        <v>94448</v>
      </c>
    </row>
    <row r="20" spans="1:19" x14ac:dyDescent="0.25">
      <c r="A20" s="47"/>
      <c r="B20" s="26"/>
      <c r="C20" s="59"/>
      <c r="D20" s="59"/>
      <c r="E20" s="14"/>
      <c r="F20" s="38"/>
      <c r="G20" s="38"/>
      <c r="H20" s="30"/>
      <c r="I20" s="38"/>
      <c r="J20" s="42"/>
      <c r="K20" s="39"/>
      <c r="L20" s="43"/>
      <c r="M20" s="43"/>
      <c r="N20" s="60"/>
      <c r="O20" s="44"/>
      <c r="P20" s="45"/>
      <c r="Q20" s="46"/>
      <c r="R20" s="41"/>
      <c r="S20" s="44"/>
    </row>
    <row r="21" spans="1:19" x14ac:dyDescent="0.25">
      <c r="A21" s="47"/>
      <c r="B21" s="26"/>
      <c r="C21" s="59"/>
      <c r="D21" s="59"/>
      <c r="E21" s="39">
        <f t="shared" ref="E21:J21" si="3">E19+E15</f>
        <v>1113</v>
      </c>
      <c r="F21" s="39">
        <f t="shared" si="3"/>
        <v>44520</v>
      </c>
      <c r="G21" s="39">
        <f t="shared" si="3"/>
        <v>111300</v>
      </c>
      <c r="H21" s="39"/>
      <c r="I21" s="39">
        <f t="shared" si="3"/>
        <v>0</v>
      </c>
      <c r="J21" s="39">
        <f t="shared" si="3"/>
        <v>-66780</v>
      </c>
      <c r="K21" s="39">
        <f>K19+K15</f>
        <v>-19483</v>
      </c>
      <c r="L21" s="39">
        <f t="shared" ref="L21:O21" si="4">L19+L15</f>
        <v>91817</v>
      </c>
      <c r="M21" s="39">
        <f t="shared" si="4"/>
        <v>-47297</v>
      </c>
      <c r="N21" s="39">
        <f t="shared" si="4"/>
        <v>13833</v>
      </c>
      <c r="O21" s="39">
        <f t="shared" si="4"/>
        <v>-61130</v>
      </c>
      <c r="P21" s="45"/>
      <c r="Q21" s="46"/>
      <c r="R21" s="41"/>
      <c r="S21" s="44"/>
    </row>
    <row r="22" spans="1:19" x14ac:dyDescent="0.25">
      <c r="A22" s="47"/>
      <c r="B22" s="26"/>
      <c r="C22" s="59"/>
      <c r="D22" s="59"/>
      <c r="E22" s="14"/>
      <c r="F22" s="38"/>
      <c r="G22" s="38"/>
      <c r="H22" s="30"/>
      <c r="I22" s="38"/>
      <c r="J22" s="42"/>
      <c r="K22" s="39"/>
      <c r="L22" s="43"/>
      <c r="M22" s="43"/>
      <c r="N22" s="60"/>
      <c r="O22" s="44"/>
      <c r="P22" s="45"/>
      <c r="Q22" s="46"/>
      <c r="R22" s="41"/>
      <c r="S22" s="44"/>
    </row>
    <row r="23" spans="1:19" x14ac:dyDescent="0.25">
      <c r="A23" s="26"/>
      <c r="B23" s="26"/>
      <c r="C23" s="59"/>
      <c r="D23" s="59"/>
      <c r="E23" s="14"/>
      <c r="F23" s="38"/>
      <c r="G23" s="38"/>
      <c r="H23" s="30"/>
      <c r="I23" s="38"/>
      <c r="J23" s="42"/>
      <c r="K23" s="39"/>
      <c r="L23" s="43"/>
      <c r="M23" s="43"/>
      <c r="N23" s="60"/>
      <c r="O23" s="44"/>
      <c r="P23" s="45"/>
      <c r="Q23" s="46"/>
      <c r="R23" s="41"/>
      <c r="S23" s="44"/>
    </row>
    <row r="24" spans="1:19" x14ac:dyDescent="0.25">
      <c r="A24" s="66"/>
      <c r="B24" s="67"/>
      <c r="C24" s="66"/>
      <c r="D24" s="59"/>
      <c r="E24" s="14"/>
      <c r="F24" s="68"/>
      <c r="G24" s="68"/>
      <c r="H24" s="69"/>
      <c r="I24" s="70"/>
      <c r="J24" s="71"/>
      <c r="K24" s="72"/>
      <c r="L24" s="70"/>
      <c r="M24" s="16"/>
      <c r="N24" s="16"/>
      <c r="O24" s="73"/>
      <c r="P24" s="17"/>
      <c r="Q24" s="74"/>
      <c r="R24" s="20"/>
      <c r="S24" s="18"/>
    </row>
    <row r="25" spans="1:19" x14ac:dyDescent="0.25">
      <c r="A25" s="66"/>
      <c r="B25" s="67"/>
      <c r="C25" s="66"/>
      <c r="D25" s="59"/>
      <c r="E25" s="14"/>
      <c r="F25" s="68"/>
      <c r="G25" s="68"/>
      <c r="H25" s="69"/>
      <c r="I25" s="70"/>
      <c r="J25" s="71"/>
      <c r="K25" s="72"/>
      <c r="L25" s="70"/>
      <c r="M25" s="16"/>
      <c r="N25" s="16"/>
      <c r="O25" s="73"/>
      <c r="P25" s="17"/>
      <c r="Q25" s="74"/>
      <c r="R25" s="20"/>
      <c r="S25" s="18"/>
    </row>
    <row r="26" spans="1:19" x14ac:dyDescent="0.25">
      <c r="A26" s="66"/>
      <c r="B26" s="67"/>
      <c r="C26" s="66"/>
      <c r="D26" s="59"/>
      <c r="E26" s="14"/>
      <c r="F26" s="68"/>
      <c r="G26" s="68"/>
      <c r="H26" s="69"/>
      <c r="I26" s="70"/>
      <c r="J26" s="71"/>
      <c r="K26" s="72"/>
      <c r="L26" s="70"/>
      <c r="M26" s="16"/>
      <c r="N26" s="16"/>
      <c r="O26" s="73"/>
      <c r="P26" s="17"/>
      <c r="Q26" s="74"/>
      <c r="R26" s="20"/>
      <c r="S26" s="18"/>
    </row>
    <row r="27" spans="1:19" x14ac:dyDescent="0.25">
      <c r="A27" s="66"/>
      <c r="B27" s="67"/>
      <c r="C27" s="66"/>
      <c r="D27" s="59"/>
      <c r="E27" s="14"/>
      <c r="F27" s="68"/>
      <c r="G27" s="68"/>
      <c r="H27" s="69"/>
      <c r="I27" s="70"/>
      <c r="J27" s="71"/>
      <c r="K27" s="72"/>
      <c r="L27" s="70"/>
      <c r="M27" s="16"/>
      <c r="N27" s="16"/>
      <c r="O27" s="73"/>
      <c r="P27" s="17"/>
      <c r="Q27" s="74"/>
      <c r="R27" s="20"/>
      <c r="S27" s="18"/>
    </row>
    <row r="28" spans="1:19" x14ac:dyDescent="0.25">
      <c r="A28" s="66"/>
      <c r="B28" s="67"/>
      <c r="C28" s="66"/>
      <c r="D28" s="59"/>
      <c r="E28" s="14"/>
      <c r="F28" s="68"/>
      <c r="G28" s="68"/>
      <c r="H28" s="69"/>
      <c r="I28" s="70"/>
      <c r="J28" s="71"/>
      <c r="K28" s="72"/>
      <c r="L28" s="70"/>
      <c r="M28" s="16"/>
      <c r="N28" s="16"/>
      <c r="O28" s="73"/>
      <c r="P28" s="17"/>
      <c r="Q28" s="74"/>
      <c r="R28" s="20"/>
      <c r="S28" s="18"/>
    </row>
    <row r="29" spans="1:19" x14ac:dyDescent="0.25">
      <c r="A29" s="66"/>
      <c r="B29" s="67"/>
      <c r="C29" s="66"/>
      <c r="D29" s="59"/>
      <c r="E29" s="14"/>
      <c r="F29" s="68"/>
      <c r="G29" s="68"/>
      <c r="H29" s="69"/>
      <c r="I29" s="70"/>
      <c r="J29" s="71"/>
      <c r="K29" s="72"/>
      <c r="L29" s="70"/>
      <c r="M29" s="16"/>
      <c r="N29" s="16"/>
      <c r="O29" s="73"/>
      <c r="P29" s="17"/>
      <c r="Q29" s="74"/>
      <c r="R29" s="20"/>
      <c r="S29" s="18"/>
    </row>
    <row r="30" spans="1:19" x14ac:dyDescent="0.25">
      <c r="A30" s="66"/>
      <c r="B30" s="67"/>
      <c r="C30" s="66"/>
      <c r="D30" s="59"/>
      <c r="E30" s="14"/>
      <c r="F30" s="68"/>
      <c r="G30" s="68"/>
      <c r="H30" s="69"/>
      <c r="I30" s="70"/>
      <c r="J30" s="71"/>
      <c r="K30" s="72"/>
      <c r="L30" s="70"/>
      <c r="M30" s="16"/>
      <c r="N30" s="16"/>
      <c r="O30" s="73"/>
      <c r="P30" s="17"/>
      <c r="Q30" s="74"/>
      <c r="R30" s="20"/>
      <c r="S30" s="18"/>
    </row>
    <row r="31" spans="1:19" x14ac:dyDescent="0.25">
      <c r="A31" s="66"/>
      <c r="B31" s="67"/>
      <c r="C31" s="66"/>
      <c r="D31" s="59"/>
      <c r="E31" s="14"/>
      <c r="F31" s="68"/>
      <c r="G31" s="68"/>
      <c r="H31" s="69"/>
      <c r="I31" s="70"/>
      <c r="J31" s="71"/>
      <c r="K31" s="72"/>
      <c r="L31" s="70"/>
      <c r="M31" s="16"/>
      <c r="N31" s="16"/>
      <c r="O31" s="73"/>
      <c r="P31" s="17"/>
      <c r="Q31" s="74"/>
      <c r="R31" s="20"/>
      <c r="S31" s="18"/>
    </row>
    <row r="32" spans="1:19" x14ac:dyDescent="0.25">
      <c r="A32" s="66"/>
      <c r="B32" s="67"/>
      <c r="C32" s="66"/>
      <c r="D32" s="59"/>
      <c r="E32" s="14"/>
      <c r="F32" s="68"/>
      <c r="G32" s="68"/>
      <c r="H32" s="69"/>
      <c r="I32" s="70"/>
      <c r="J32" s="71"/>
      <c r="K32" s="72"/>
      <c r="L32" s="70"/>
      <c r="M32" s="16"/>
      <c r="N32" s="16"/>
      <c r="O32" s="73"/>
      <c r="P32" s="17"/>
      <c r="Q32" s="74"/>
      <c r="R32" s="20"/>
      <c r="S32" s="18"/>
    </row>
    <row r="33" spans="1:19" x14ac:dyDescent="0.25">
      <c r="A33" s="66"/>
      <c r="B33" s="67"/>
      <c r="C33" s="66"/>
      <c r="D33" s="59"/>
      <c r="E33" s="14"/>
      <c r="F33" s="68"/>
      <c r="G33" s="68"/>
      <c r="H33" s="69"/>
      <c r="I33" s="70"/>
      <c r="J33" s="71"/>
      <c r="K33" s="72"/>
      <c r="L33" s="70"/>
      <c r="M33" s="16"/>
      <c r="N33" s="16"/>
      <c r="O33" s="73"/>
      <c r="P33" s="17"/>
      <c r="Q33" s="74"/>
      <c r="R33" s="20"/>
      <c r="S33" s="18"/>
    </row>
    <row r="34" spans="1:19" x14ac:dyDescent="0.25">
      <c r="A34" s="66"/>
      <c r="B34" s="67"/>
      <c r="C34" s="66"/>
      <c r="D34" s="59"/>
      <c r="E34" s="14"/>
      <c r="F34" s="68"/>
      <c r="G34" s="68"/>
      <c r="H34" s="69"/>
      <c r="I34" s="70"/>
      <c r="J34" s="71"/>
      <c r="K34" s="72"/>
      <c r="L34" s="70"/>
      <c r="M34" s="16"/>
      <c r="N34" s="16"/>
      <c r="O34" s="73"/>
      <c r="P34" s="17"/>
      <c r="Q34" s="74"/>
      <c r="R34" s="20"/>
      <c r="S34" s="18"/>
    </row>
    <row r="35" spans="1:19" x14ac:dyDescent="0.25">
      <c r="A35" s="66"/>
      <c r="B35" s="67"/>
      <c r="C35" s="66"/>
      <c r="D35" s="59"/>
      <c r="E35" s="14"/>
      <c r="F35" s="68"/>
      <c r="G35" s="68"/>
      <c r="H35" s="69"/>
      <c r="I35" s="70"/>
      <c r="J35" s="71"/>
      <c r="K35" s="72"/>
      <c r="L35" s="70"/>
      <c r="M35" s="16"/>
      <c r="N35" s="16"/>
      <c r="O35" s="73"/>
      <c r="P35" s="17"/>
      <c r="Q35" s="74"/>
      <c r="R35" s="20"/>
      <c r="S35" s="18"/>
    </row>
    <row r="36" spans="1:19" x14ac:dyDescent="0.25">
      <c r="A36" s="66"/>
      <c r="B36" s="67"/>
      <c r="C36" s="66"/>
      <c r="D36" s="59"/>
      <c r="E36" s="14"/>
      <c r="F36" s="68"/>
      <c r="G36" s="68"/>
      <c r="H36" s="69"/>
      <c r="I36" s="70"/>
      <c r="J36" s="71"/>
      <c r="K36" s="72"/>
      <c r="L36" s="70"/>
      <c r="M36" s="16"/>
      <c r="N36" s="16"/>
      <c r="O36" s="73"/>
      <c r="P36" s="17"/>
      <c r="Q36" s="74"/>
      <c r="R36" s="20"/>
      <c r="S36" s="18"/>
    </row>
    <row r="37" spans="1:19" x14ac:dyDescent="0.25">
      <c r="A37" s="66"/>
      <c r="B37" s="67"/>
      <c r="C37" s="66"/>
      <c r="D37" s="59"/>
      <c r="E37" s="14"/>
      <c r="F37" s="68"/>
      <c r="G37" s="68"/>
      <c r="H37" s="69"/>
      <c r="I37" s="70"/>
      <c r="J37" s="71"/>
      <c r="K37" s="72"/>
      <c r="L37" s="70"/>
      <c r="M37" s="16"/>
      <c r="N37" s="16"/>
      <c r="O37" s="73"/>
      <c r="P37" s="17"/>
      <c r="Q37" s="74"/>
      <c r="R37" s="20"/>
      <c r="S37" s="18"/>
    </row>
    <row r="38" spans="1:19" x14ac:dyDescent="0.25">
      <c r="A38" s="66"/>
      <c r="B38" s="67"/>
      <c r="C38" s="66"/>
      <c r="D38" s="59"/>
      <c r="E38" s="14"/>
      <c r="F38" s="68"/>
      <c r="G38" s="68"/>
      <c r="H38" s="69"/>
      <c r="I38" s="70"/>
      <c r="J38" s="71"/>
      <c r="K38" s="72"/>
      <c r="L38" s="70"/>
      <c r="M38" s="16"/>
      <c r="N38" s="16"/>
      <c r="O38" s="73"/>
      <c r="P38" s="17"/>
      <c r="Q38" s="74"/>
      <c r="R38" s="20"/>
      <c r="S38" s="18"/>
    </row>
    <row r="39" spans="1:19" x14ac:dyDescent="0.25">
      <c r="A39" s="66"/>
      <c r="B39" s="67"/>
      <c r="C39" s="66"/>
      <c r="D39" s="59"/>
      <c r="E39" s="14"/>
      <c r="F39" s="68"/>
      <c r="G39" s="68"/>
      <c r="H39" s="69"/>
      <c r="I39" s="70"/>
      <c r="J39" s="71"/>
      <c r="K39" s="72"/>
      <c r="L39" s="70"/>
      <c r="M39" s="16"/>
      <c r="N39" s="16"/>
      <c r="O39" s="73"/>
      <c r="P39" s="17"/>
      <c r="Q39" s="74"/>
      <c r="R39" s="20"/>
      <c r="S39" s="18"/>
    </row>
    <row r="40" spans="1:19" x14ac:dyDescent="0.25">
      <c r="A40" s="66"/>
      <c r="B40" s="67"/>
      <c r="C40" s="66"/>
      <c r="D40" s="59"/>
      <c r="E40" s="14"/>
      <c r="F40" s="68"/>
      <c r="G40" s="68"/>
      <c r="H40" s="69"/>
      <c r="I40" s="70"/>
      <c r="J40" s="71"/>
      <c r="K40" s="72"/>
      <c r="L40" s="70"/>
      <c r="M40" s="16"/>
      <c r="N40" s="16"/>
      <c r="O40" s="73"/>
      <c r="P40" s="17"/>
      <c r="Q40" s="74"/>
      <c r="R40" s="20"/>
      <c r="S40" s="18"/>
    </row>
    <row r="41" spans="1:19" x14ac:dyDescent="0.25">
      <c r="A41" s="66"/>
      <c r="B41" s="67"/>
      <c r="C41" s="66"/>
      <c r="D41" s="59"/>
      <c r="E41" s="14"/>
      <c r="F41" s="68"/>
      <c r="G41" s="68"/>
      <c r="H41" s="69"/>
      <c r="I41" s="70"/>
      <c r="J41" s="71"/>
      <c r="K41" s="72"/>
      <c r="L41" s="70"/>
      <c r="M41" s="16"/>
      <c r="N41" s="16"/>
      <c r="O41" s="73"/>
      <c r="P41" s="17"/>
      <c r="Q41" s="74"/>
      <c r="R41" s="20"/>
      <c r="S41" s="18"/>
    </row>
    <row r="42" spans="1:19" x14ac:dyDescent="0.25">
      <c r="A42" s="66"/>
      <c r="B42" s="67"/>
      <c r="C42" s="66"/>
      <c r="D42" s="59"/>
      <c r="E42" s="14"/>
      <c r="F42" s="68"/>
      <c r="G42" s="68"/>
      <c r="H42" s="69"/>
      <c r="I42" s="70"/>
      <c r="J42" s="71"/>
      <c r="K42" s="72"/>
      <c r="L42" s="70"/>
      <c r="M42" s="16"/>
      <c r="N42" s="16"/>
      <c r="O42" s="73"/>
      <c r="P42" s="17"/>
      <c r="Q42" s="74"/>
      <c r="R42" s="20"/>
      <c r="S42" s="18"/>
    </row>
    <row r="43" spans="1:19" x14ac:dyDescent="0.25">
      <c r="A43" s="66"/>
      <c r="B43" s="67"/>
      <c r="C43" s="66"/>
      <c r="D43" s="59"/>
      <c r="E43" s="14"/>
      <c r="F43" s="68"/>
      <c r="G43" s="68"/>
      <c r="H43" s="69"/>
      <c r="I43" s="70"/>
      <c r="J43" s="71"/>
      <c r="K43" s="72"/>
      <c r="L43" s="70"/>
      <c r="M43" s="16"/>
      <c r="N43" s="16"/>
      <c r="O43" s="73"/>
      <c r="P43" s="17"/>
      <c r="Q43" s="74"/>
      <c r="R43" s="20"/>
      <c r="S43" s="18"/>
    </row>
    <row r="44" spans="1:19" x14ac:dyDescent="0.25">
      <c r="A44" s="66"/>
      <c r="B44" s="67"/>
      <c r="C44" s="66"/>
      <c r="D44" s="59"/>
      <c r="E44" s="14"/>
      <c r="F44" s="68"/>
      <c r="G44" s="68"/>
      <c r="H44" s="69"/>
      <c r="I44" s="70"/>
      <c r="J44" s="71"/>
      <c r="K44" s="72"/>
      <c r="L44" s="70"/>
      <c r="M44" s="16"/>
      <c r="N44" s="16"/>
      <c r="O44" s="73"/>
      <c r="P44" s="17"/>
      <c r="Q44" s="74"/>
      <c r="R44" s="20"/>
      <c r="S44" s="18"/>
    </row>
    <row r="45" spans="1:19" x14ac:dyDescent="0.25">
      <c r="A45" s="11"/>
      <c r="B45" s="12"/>
      <c r="C45" s="59"/>
      <c r="D45" s="59"/>
      <c r="E45" s="48"/>
      <c r="F45" s="49"/>
      <c r="G45" s="49"/>
      <c r="H45" s="69"/>
      <c r="I45" s="53"/>
      <c r="J45" s="51"/>
      <c r="K45" s="75"/>
      <c r="L45" s="53"/>
      <c r="M45" s="54"/>
      <c r="N45" s="76"/>
      <c r="O45" s="56"/>
      <c r="P45" s="17"/>
      <c r="Q45" s="57"/>
      <c r="R45" s="77"/>
      <c r="S45" s="54"/>
    </row>
    <row r="46" spans="1:19" x14ac:dyDescent="0.25">
      <c r="A46" s="66"/>
      <c r="B46" s="67"/>
      <c r="C46" s="66"/>
      <c r="D46" s="66"/>
      <c r="E46" s="14"/>
      <c r="F46" s="68"/>
      <c r="G46" s="68"/>
      <c r="H46" s="69"/>
      <c r="I46" s="70"/>
      <c r="J46" s="71"/>
      <c r="K46" s="72"/>
      <c r="L46" s="70"/>
      <c r="M46" s="16"/>
      <c r="N46" s="16"/>
      <c r="O46" s="73"/>
      <c r="P46" s="17"/>
      <c r="Q46" s="74"/>
      <c r="R46" s="20"/>
      <c r="S46" s="18"/>
    </row>
    <row r="47" spans="1:19" x14ac:dyDescent="0.25">
      <c r="A47" s="66"/>
      <c r="B47" s="67"/>
      <c r="C47" s="66"/>
      <c r="D47" s="66"/>
      <c r="E47" s="14"/>
      <c r="F47" s="68"/>
      <c r="G47" s="68"/>
      <c r="H47" s="69"/>
      <c r="I47" s="70"/>
      <c r="J47" s="71"/>
      <c r="K47" s="72"/>
      <c r="L47" s="70"/>
      <c r="M47" s="16"/>
      <c r="N47" s="16"/>
      <c r="O47" s="73"/>
      <c r="P47" s="17"/>
      <c r="Q47" s="74"/>
      <c r="R47" s="20"/>
      <c r="S47" s="18"/>
    </row>
    <row r="48" spans="1:19" x14ac:dyDescent="0.25">
      <c r="A48" s="78"/>
      <c r="B48" s="12"/>
      <c r="C48" s="66"/>
      <c r="D48" s="66"/>
      <c r="G48" s="4"/>
      <c r="H48" s="79"/>
      <c r="I48" s="4"/>
      <c r="J48" s="4"/>
      <c r="K48" s="80"/>
      <c r="L48" s="4"/>
      <c r="M48" s="4"/>
      <c r="N48" s="4"/>
      <c r="O48" s="4"/>
      <c r="P48" s="79"/>
      <c r="Q48" s="4"/>
      <c r="R48" s="80"/>
      <c r="S48" s="4"/>
    </row>
    <row r="49" spans="1:20" x14ac:dyDescent="0.25">
      <c r="A49" s="78"/>
      <c r="B49" s="12"/>
      <c r="C49" s="66"/>
      <c r="D49" s="66"/>
    </row>
    <row r="51" spans="1:20" s="82" customFormat="1" ht="15.75" x14ac:dyDescent="0.25">
      <c r="A51" s="81"/>
      <c r="B51" s="2"/>
      <c r="E51" s="83"/>
      <c r="F51" s="84"/>
      <c r="G51" s="85"/>
      <c r="H51" s="86"/>
      <c r="I51" s="87"/>
      <c r="J51" s="88"/>
      <c r="K51" s="89"/>
      <c r="L51" s="86"/>
      <c r="M51" s="86"/>
      <c r="N51" s="90"/>
      <c r="O51" s="86"/>
      <c r="P51" s="86"/>
      <c r="Q51" s="89"/>
      <c r="R51" s="89"/>
      <c r="S51" s="88"/>
      <c r="T51" s="88"/>
    </row>
  </sheetData>
  <pageMargins left="0.7" right="0.7" top="0.75" bottom="0.75" header="0.3" footer="0.3"/>
  <pageSetup scale="62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2017-11-15T00:01:19Z</dcterms:created>
  <dcterms:modified xsi:type="dcterms:W3CDTF">2018-04-11T17:47:02Z</dcterms:modified>
</cp:coreProperties>
</file>